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Ceo234\ceo$\Joanna Pasymowska\Desktop\Regranting\Regranting na www dokumenty\"/>
    </mc:Choice>
  </mc:AlternateContent>
  <xr:revisionPtr revIDLastSave="0" documentId="13_ncr:1_{3FB67A62-C4E2-488F-85EF-212C0938AA35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9" i="1" l="1"/>
  <c r="E28" i="1"/>
  <c r="E27" i="1"/>
  <c r="E26" i="1"/>
  <c r="E25" i="1"/>
  <c r="E30" i="1" s="1"/>
  <c r="E22" i="1"/>
  <c r="E21" i="1"/>
  <c r="E20" i="1"/>
  <c r="E19" i="1"/>
  <c r="E18" i="1"/>
  <c r="E15" i="1"/>
  <c r="E14" i="1"/>
  <c r="E13" i="1"/>
  <c r="E12" i="1"/>
  <c r="E8" i="1"/>
  <c r="E9" i="1"/>
  <c r="E7" i="1"/>
  <c r="E6" i="1"/>
  <c r="E23" i="1" l="1"/>
  <c r="E16" i="1"/>
  <c r="E10" i="1"/>
  <c r="E32" i="1" l="1"/>
</calcChain>
</file>

<file path=xl/sharedStrings.xml><?xml version="1.0" encoding="utf-8"?>
<sst xmlns="http://schemas.openxmlformats.org/spreadsheetml/2006/main" count="43" uniqueCount="39">
  <si>
    <r>
      <rPr>
        <b/>
        <sz val="17"/>
        <color rgb="FF000000"/>
        <rFont val="Arial"/>
        <family val="2"/>
      </rPr>
      <t>ZAŁĄCZNIK II:</t>
    </r>
    <r>
      <rPr>
        <b/>
        <sz val="17"/>
        <color rgb="FF000000"/>
        <rFont val="Arial"/>
        <family val="2"/>
      </rPr>
      <t xml:space="preserve"> </t>
    </r>
    <r>
      <rPr>
        <b/>
        <sz val="17"/>
        <color rgb="FF000000"/>
        <rFont val="Arial"/>
        <family val="2"/>
      </rPr>
      <t>Budżet działania</t>
    </r>
    <r>
      <rPr>
        <b/>
        <vertAlign val="superscript"/>
        <sz val="17"/>
        <color rgb="FF000000"/>
        <rFont val="Arial"/>
        <family val="2"/>
      </rPr>
      <t>1</t>
    </r>
  </si>
  <si>
    <t>Koszty</t>
  </si>
  <si>
    <t>Jednostka</t>
  </si>
  <si>
    <t>Liczba jednostek</t>
  </si>
  <si>
    <t>Wartość jednostkowa (w EUR)</t>
  </si>
  <si>
    <t>Łączny koszt (w EUR)</t>
  </si>
  <si>
    <t>1. Koszty osobowe</t>
  </si>
  <si>
    <t>1.1. Kierownik projektu</t>
  </si>
  <si>
    <t>Miesięcznie</t>
  </si>
  <si>
    <t>1.1.2 Administracja</t>
  </si>
  <si>
    <t>1.1.3</t>
  </si>
  <si>
    <t>1.1.4</t>
  </si>
  <si>
    <t>Podsuma Koszty osobowe</t>
  </si>
  <si>
    <t>2. Podróże i zakwaterowanie</t>
  </si>
  <si>
    <t>2.1 Lot Mediolan-Budapeszt</t>
  </si>
  <si>
    <t>Za lot</t>
  </si>
  <si>
    <r>
      <rPr>
        <sz val="11"/>
        <color rgb="FFFF0000"/>
        <rFont val="Arial"/>
        <family val="2"/>
      </rPr>
      <t>2.2 Transport lokalny</t>
    </r>
    <r>
      <rPr>
        <b/>
        <sz val="11"/>
        <color rgb="FFFF0000"/>
        <rFont val="Arial"/>
        <family val="2"/>
      </rPr>
      <t xml:space="preserve"> </t>
    </r>
  </si>
  <si>
    <t>2.3</t>
  </si>
  <si>
    <t>2.4</t>
  </si>
  <si>
    <t>Podsuma Podróże i zakwaterowanie</t>
  </si>
  <si>
    <t>3. Sprzęt i materiały eksploatacyjne</t>
  </si>
  <si>
    <t>3.1 Tablet</t>
  </si>
  <si>
    <t>Za sztukę</t>
  </si>
  <si>
    <t>3.2 Materiały eksploatacyjne - materiały biurowe</t>
  </si>
  <si>
    <t>3.3</t>
  </si>
  <si>
    <t>3.4</t>
  </si>
  <si>
    <t>3.5</t>
  </si>
  <si>
    <t>Podsuma Sprzęt i materiały eksploatacyjne</t>
  </si>
  <si>
    <t>4. Koszty działań</t>
  </si>
  <si>
    <t>4.1 Wynajem sali na konferencję młodzieżową</t>
  </si>
  <si>
    <t>Za dzień</t>
  </si>
  <si>
    <t>4.2 Catering na konferencję młodzieżową</t>
  </si>
  <si>
    <t>4.3 Tłumaczenie i drukowanie badania młodzieży</t>
  </si>
  <si>
    <t>Za egzemplarz</t>
  </si>
  <si>
    <t>4.4</t>
  </si>
  <si>
    <t>4.5</t>
  </si>
  <si>
    <t>Podsuma Koszty działań</t>
  </si>
  <si>
    <r>
      <rPr>
        <b/>
        <sz val="11"/>
        <color theme="1"/>
        <rFont val="Arial"/>
        <family val="2"/>
      </rPr>
      <t xml:space="preserve">Całkowite zaakceptowane </t>
    </r>
    <r>
      <rPr>
        <b/>
        <sz val="11"/>
        <color rgb="FF000000"/>
        <rFont val="Arial"/>
        <family val="2"/>
      </rPr>
      <t>koszty działania</t>
    </r>
    <r>
      <rPr>
        <b/>
        <vertAlign val="superscript"/>
        <sz val="11"/>
        <color rgb="FF000000"/>
        <rFont val="Arial"/>
        <family val="2"/>
      </rPr>
      <t xml:space="preserve"> </t>
    </r>
  </si>
  <si>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W tej szczegółowej tabeli budżetowej przedstawiono szacunki dla każdej kategorii kosztów. Szacunki kosztów muszą stanowić przybliżenie rzeczywistych kosztów, które powinny być zgodne z zasadami oszczędności, wydajności i skuteczności. Niniejsze zaproszenie do składania wniosków podlega uproszczonej dokumentacji kosztów: dotacje mają formę ryczałtu.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</si>
</sst>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7"/>
      <color rgb="FF000000"/>
      <name val="Arial"/>
      <family val="2"/>
    </font>
    <font>
      <sz val="10"/>
      <color theme="1"/>
      <name val="Arial"/>
      <family val="2"/>
    </font>
    <font>
      <b/>
      <vertAlign val="superscript"/>
      <sz val="17"/>
      <color rgb="FF000000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vertAlign val="superscript"/>
      <sz val="10"/>
      <color theme="1"/>
      <name val="Arial"/>
      <family val="2"/>
    </font>
    <font>
      <b/>
      <sz val="11"/>
      <color rgb="FF000000"/>
      <name val="Arial"/>
      <family val="2"/>
    </font>
    <font>
      <b/>
      <vertAlign val="superscript"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0" xfId="0" applyFont="1"/>
    <xf numFmtId="0" fontId="4" fillId="2" borderId="0" xfId="0" applyFont="1" applyFill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5" fillId="2" borderId="2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top" wrapText="1"/>
    </xf>
    <xf numFmtId="0" fontId="5" fillId="2" borderId="16" xfId="0" applyFont="1" applyFill="1" applyBorder="1" applyAlignment="1">
      <alignment horizontal="center" vertical="top" wrapText="1"/>
    </xf>
    <xf numFmtId="0" fontId="6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8" fillId="2" borderId="4" xfId="0" applyFont="1" applyFill="1" applyBorder="1" applyAlignment="1">
      <alignment wrapText="1"/>
    </xf>
    <xf numFmtId="0" fontId="8" fillId="2" borderId="5" xfId="0" applyFont="1" applyFill="1" applyBorder="1" applyAlignment="1">
      <alignment horizontal="center"/>
    </xf>
    <xf numFmtId="0" fontId="8" fillId="2" borderId="5" xfId="0" applyFont="1" applyFill="1" applyBorder="1"/>
    <xf numFmtId="0" fontId="5" fillId="0" borderId="8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horizontal="center"/>
    </xf>
    <xf numFmtId="0" fontId="8" fillId="2" borderId="10" xfId="0" applyFont="1" applyFill="1" applyBorder="1"/>
    <xf numFmtId="0" fontId="7" fillId="3" borderId="13" xfId="0" applyFont="1" applyFill="1" applyBorder="1" applyAlignment="1">
      <alignment vertical="center" wrapText="1"/>
    </xf>
    <xf numFmtId="0" fontId="7" fillId="3" borderId="14" xfId="0" applyFont="1" applyFill="1" applyBorder="1" applyAlignment="1">
      <alignment horizontal="center"/>
    </xf>
    <xf numFmtId="0" fontId="7" fillId="3" borderId="10" xfId="0" applyFont="1" applyFill="1" applyBorder="1"/>
    <xf numFmtId="4" fontId="5" fillId="0" borderId="1" xfId="0" applyNumberFormat="1" applyFont="1" applyBorder="1"/>
    <xf numFmtId="4" fontId="5" fillId="0" borderId="7" xfId="0" applyNumberFormat="1" applyFont="1" applyBorder="1"/>
    <xf numFmtId="4" fontId="4" fillId="0" borderId="1" xfId="0" applyNumberFormat="1" applyFont="1" applyBorder="1"/>
    <xf numFmtId="4" fontId="4" fillId="0" borderId="7" xfId="0" applyNumberFormat="1" applyFont="1" applyBorder="1"/>
    <xf numFmtId="4" fontId="5" fillId="2" borderId="6" xfId="0" applyNumberFormat="1" applyFont="1" applyFill="1" applyBorder="1"/>
    <xf numFmtId="4" fontId="5" fillId="2" borderId="7" xfId="0" applyNumberFormat="1" applyFont="1" applyFill="1" applyBorder="1"/>
    <xf numFmtId="4" fontId="8" fillId="2" borderId="6" xfId="0" applyNumberFormat="1" applyFont="1" applyFill="1" applyBorder="1"/>
    <xf numFmtId="4" fontId="8" fillId="2" borderId="11" xfId="0" applyNumberFormat="1" applyFont="1" applyFill="1" applyBorder="1"/>
    <xf numFmtId="4" fontId="8" fillId="2" borderId="12" xfId="0" applyNumberFormat="1" applyFont="1" applyFill="1" applyBorder="1"/>
    <xf numFmtId="4" fontId="7" fillId="3" borderId="11" xfId="0" applyNumberFormat="1" applyFont="1" applyFill="1" applyBorder="1"/>
    <xf numFmtId="4" fontId="7" fillId="3" borderId="12" xfId="0" applyNumberFormat="1" applyFont="1" applyFill="1" applyBorder="1"/>
    <xf numFmtId="0" fontId="9" fillId="0" borderId="4" xfId="0" applyFont="1" applyBorder="1" applyAlignment="1">
      <alignment wrapText="1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4" fontId="9" fillId="0" borderId="1" xfId="0" applyNumberFormat="1" applyFont="1" applyBorder="1"/>
    <xf numFmtId="4" fontId="9" fillId="0" borderId="7" xfId="0" applyNumberFormat="1" applyFont="1" applyBorder="1"/>
    <xf numFmtId="0" fontId="9" fillId="0" borderId="8" xfId="0" applyFont="1" applyBorder="1" applyAlignment="1">
      <alignment wrapText="1"/>
    </xf>
    <xf numFmtId="0" fontId="9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P34"/>
  <sheetViews>
    <sheetView tabSelected="1" workbookViewId="0">
      <selection activeCell="A37" sqref="A37"/>
    </sheetView>
  </sheetViews>
  <sheetFormatPr defaultColWidth="8.90625" defaultRowHeight="14" x14ac:dyDescent="0.3"/>
  <cols>
    <col min="1" max="1" width="73.6328125" style="1" bestFit="1" customWidth="1"/>
    <col min="2" max="5" width="15.81640625" style="1" customWidth="1"/>
    <col min="6" max="16384" width="8.90625" style="1"/>
  </cols>
  <sheetData>
    <row r="2" spans="1:250" ht="25" x14ac:dyDescent="0.45">
      <c r="A2" s="40" t="s">
        <v>0</v>
      </c>
      <c r="B2" s="40"/>
      <c r="C2" s="40"/>
      <c r="D2" s="40"/>
      <c r="E2" s="40"/>
    </row>
    <row r="3" spans="1:250" ht="14.5" thickBot="1" x14ac:dyDescent="0.35"/>
    <row r="4" spans="1:250" s="2" customFormat="1" ht="42" x14ac:dyDescent="0.3">
      <c r="A4" s="5" t="s">
        <v>1</v>
      </c>
      <c r="B4" s="6" t="s">
        <v>2</v>
      </c>
      <c r="C4" s="6" t="s">
        <v>3</v>
      </c>
      <c r="D4" s="6" t="s">
        <v>4</v>
      </c>
      <c r="E4" s="7" t="s">
        <v>5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</row>
    <row r="5" spans="1:250" x14ac:dyDescent="0.3">
      <c r="A5" s="8" t="s">
        <v>6</v>
      </c>
      <c r="B5" s="9"/>
      <c r="C5" s="10"/>
      <c r="D5" s="22"/>
      <c r="E5" s="23"/>
    </row>
    <row r="6" spans="1:250" x14ac:dyDescent="0.3">
      <c r="A6" s="33" t="s">
        <v>7</v>
      </c>
      <c r="B6" s="34" t="s">
        <v>8</v>
      </c>
      <c r="C6" s="35">
        <v>2</v>
      </c>
      <c r="D6" s="36">
        <v>500</v>
      </c>
      <c r="E6" s="37">
        <f>+C6*D6</f>
        <v>1000</v>
      </c>
    </row>
    <row r="7" spans="1:250" x14ac:dyDescent="0.3">
      <c r="A7" s="33" t="s">
        <v>9</v>
      </c>
      <c r="B7" s="34" t="s">
        <v>8</v>
      </c>
      <c r="C7" s="35">
        <v>1.5</v>
      </c>
      <c r="D7" s="36">
        <v>400</v>
      </c>
      <c r="E7" s="37">
        <f>+C7*D7</f>
        <v>600</v>
      </c>
    </row>
    <row r="8" spans="1:250" x14ac:dyDescent="0.3">
      <c r="A8" s="33" t="s">
        <v>10</v>
      </c>
      <c r="B8" s="34"/>
      <c r="C8" s="35"/>
      <c r="D8" s="36"/>
      <c r="E8" s="37">
        <f t="shared" ref="E8:E9" si="0">+C8*D8</f>
        <v>0</v>
      </c>
    </row>
    <row r="9" spans="1:250" x14ac:dyDescent="0.3">
      <c r="A9" s="33" t="s">
        <v>11</v>
      </c>
      <c r="B9" s="34"/>
      <c r="C9" s="35"/>
      <c r="D9" s="36"/>
      <c r="E9" s="37">
        <f t="shared" si="0"/>
        <v>0</v>
      </c>
    </row>
    <row r="10" spans="1:250" ht="15" customHeight="1" x14ac:dyDescent="0.3">
      <c r="A10" s="11" t="s">
        <v>12</v>
      </c>
      <c r="B10" s="12"/>
      <c r="C10" s="13"/>
      <c r="D10" s="26"/>
      <c r="E10" s="27">
        <f>SUM(E5:E7)</f>
        <v>1600</v>
      </c>
    </row>
    <row r="11" spans="1:250" ht="15" customHeight="1" x14ac:dyDescent="0.3">
      <c r="A11" s="14" t="s">
        <v>13</v>
      </c>
      <c r="B11" s="9"/>
      <c r="C11" s="10"/>
      <c r="D11" s="22"/>
      <c r="E11" s="23"/>
    </row>
    <row r="12" spans="1:250" x14ac:dyDescent="0.3">
      <c r="A12" s="38" t="s">
        <v>14</v>
      </c>
      <c r="B12" s="34" t="s">
        <v>15</v>
      </c>
      <c r="C12" s="35">
        <v>1</v>
      </c>
      <c r="D12" s="36">
        <v>750</v>
      </c>
      <c r="E12" s="37">
        <f t="shared" ref="E12:E15" si="1">+C12*D12</f>
        <v>750</v>
      </c>
    </row>
    <row r="13" spans="1:250" x14ac:dyDescent="0.3">
      <c r="A13" s="38" t="s">
        <v>16</v>
      </c>
      <c r="B13" s="34" t="s">
        <v>8</v>
      </c>
      <c r="C13" s="35">
        <v>3</v>
      </c>
      <c r="D13" s="36">
        <v>300</v>
      </c>
      <c r="E13" s="37">
        <f t="shared" si="1"/>
        <v>900</v>
      </c>
    </row>
    <row r="14" spans="1:250" x14ac:dyDescent="0.3">
      <c r="A14" s="38" t="s">
        <v>17</v>
      </c>
      <c r="B14" s="34"/>
      <c r="C14" s="35"/>
      <c r="D14" s="36"/>
      <c r="E14" s="37">
        <f t="shared" si="1"/>
        <v>0</v>
      </c>
    </row>
    <row r="15" spans="1:250" x14ac:dyDescent="0.3">
      <c r="A15" s="38" t="s">
        <v>18</v>
      </c>
      <c r="B15" s="34"/>
      <c r="C15" s="35"/>
      <c r="D15" s="36"/>
      <c r="E15" s="37">
        <f t="shared" si="1"/>
        <v>0</v>
      </c>
    </row>
    <row r="16" spans="1:250" ht="15" customHeight="1" x14ac:dyDescent="0.3">
      <c r="A16" s="11" t="s">
        <v>19</v>
      </c>
      <c r="B16" s="12"/>
      <c r="C16" s="13"/>
      <c r="D16" s="28"/>
      <c r="E16" s="27">
        <f>SUM(E11:E15)</f>
        <v>1650</v>
      </c>
    </row>
    <row r="17" spans="1:5" ht="15" customHeight="1" x14ac:dyDescent="0.3">
      <c r="A17" s="14" t="s">
        <v>20</v>
      </c>
      <c r="B17" s="9"/>
      <c r="C17" s="10"/>
      <c r="D17" s="22"/>
      <c r="E17" s="23"/>
    </row>
    <row r="18" spans="1:5" s="39" customFormat="1" x14ac:dyDescent="0.3">
      <c r="A18" s="38" t="s">
        <v>21</v>
      </c>
      <c r="B18" s="34" t="s">
        <v>22</v>
      </c>
      <c r="C18" s="35">
        <v>1</v>
      </c>
      <c r="D18" s="36">
        <v>200</v>
      </c>
      <c r="E18" s="37">
        <f t="shared" ref="E18:E22" si="2">+C18*D18</f>
        <v>200</v>
      </c>
    </row>
    <row r="19" spans="1:5" s="39" customFormat="1" x14ac:dyDescent="0.3">
      <c r="A19" s="38" t="s">
        <v>23</v>
      </c>
      <c r="B19" s="34" t="s">
        <v>8</v>
      </c>
      <c r="C19" s="35">
        <v>4</v>
      </c>
      <c r="D19" s="36">
        <v>100</v>
      </c>
      <c r="E19" s="37">
        <f t="shared" si="2"/>
        <v>400</v>
      </c>
    </row>
    <row r="20" spans="1:5" s="39" customFormat="1" x14ac:dyDescent="0.3">
      <c r="A20" s="38" t="s">
        <v>24</v>
      </c>
      <c r="B20" s="34"/>
      <c r="C20" s="35"/>
      <c r="D20" s="36"/>
      <c r="E20" s="37">
        <f t="shared" si="2"/>
        <v>0</v>
      </c>
    </row>
    <row r="21" spans="1:5" s="39" customFormat="1" x14ac:dyDescent="0.3">
      <c r="A21" s="38" t="s">
        <v>25</v>
      </c>
      <c r="B21" s="34"/>
      <c r="C21" s="35"/>
      <c r="D21" s="36"/>
      <c r="E21" s="37">
        <f t="shared" si="2"/>
        <v>0</v>
      </c>
    </row>
    <row r="22" spans="1:5" s="39" customFormat="1" x14ac:dyDescent="0.3">
      <c r="A22" s="38" t="s">
        <v>26</v>
      </c>
      <c r="B22" s="34"/>
      <c r="C22" s="35"/>
      <c r="D22" s="36"/>
      <c r="E22" s="37">
        <f t="shared" si="2"/>
        <v>0</v>
      </c>
    </row>
    <row r="23" spans="1:5" ht="15" customHeight="1" x14ac:dyDescent="0.3">
      <c r="A23" s="11" t="s">
        <v>27</v>
      </c>
      <c r="B23" s="12"/>
      <c r="C23" s="13"/>
      <c r="D23" s="28"/>
      <c r="E23" s="27">
        <f>SUM(E17:E22)</f>
        <v>600</v>
      </c>
    </row>
    <row r="24" spans="1:5" ht="15" customHeight="1" x14ac:dyDescent="0.3">
      <c r="A24" s="15" t="s">
        <v>28</v>
      </c>
      <c r="B24" s="3"/>
      <c r="C24" s="4"/>
      <c r="D24" s="24"/>
      <c r="E24" s="25"/>
    </row>
    <row r="25" spans="1:5" s="39" customFormat="1" x14ac:dyDescent="0.3">
      <c r="A25" s="38" t="s">
        <v>29</v>
      </c>
      <c r="B25" s="34" t="s">
        <v>30</v>
      </c>
      <c r="C25" s="35">
        <v>2</v>
      </c>
      <c r="D25" s="36">
        <v>100</v>
      </c>
      <c r="E25" s="37">
        <f t="shared" ref="E25:E29" si="3">+C25*D25</f>
        <v>200</v>
      </c>
    </row>
    <row r="26" spans="1:5" s="39" customFormat="1" x14ac:dyDescent="0.3">
      <c r="A26" s="38" t="s">
        <v>31</v>
      </c>
      <c r="B26" s="34" t="s">
        <v>30</v>
      </c>
      <c r="C26" s="35">
        <v>2</v>
      </c>
      <c r="D26" s="36">
        <v>200</v>
      </c>
      <c r="E26" s="37">
        <f t="shared" si="3"/>
        <v>400</v>
      </c>
    </row>
    <row r="27" spans="1:5" s="39" customFormat="1" x14ac:dyDescent="0.3">
      <c r="A27" s="38" t="s">
        <v>32</v>
      </c>
      <c r="B27" s="34" t="s">
        <v>33</v>
      </c>
      <c r="C27" s="35">
        <v>100</v>
      </c>
      <c r="D27" s="36">
        <v>0.5</v>
      </c>
      <c r="E27" s="37">
        <f t="shared" si="3"/>
        <v>50</v>
      </c>
    </row>
    <row r="28" spans="1:5" s="39" customFormat="1" x14ac:dyDescent="0.3">
      <c r="A28" s="38" t="s">
        <v>34</v>
      </c>
      <c r="B28" s="34"/>
      <c r="C28" s="35"/>
      <c r="D28" s="36"/>
      <c r="E28" s="37">
        <f t="shared" si="3"/>
        <v>0</v>
      </c>
    </row>
    <row r="29" spans="1:5" s="39" customFormat="1" x14ac:dyDescent="0.3">
      <c r="A29" s="38" t="s">
        <v>35</v>
      </c>
      <c r="B29" s="34"/>
      <c r="C29" s="35"/>
      <c r="D29" s="36"/>
      <c r="E29" s="37">
        <f t="shared" si="3"/>
        <v>0</v>
      </c>
    </row>
    <row r="30" spans="1:5" ht="15" customHeight="1" thickBot="1" x14ac:dyDescent="0.35">
      <c r="A30" s="11" t="s">
        <v>36</v>
      </c>
      <c r="B30" s="12"/>
      <c r="C30" s="13"/>
      <c r="D30" s="28"/>
      <c r="E30" s="27">
        <f>SUM(E24:E29)</f>
        <v>650</v>
      </c>
    </row>
    <row r="31" spans="1:5" ht="14.5" thickBot="1" x14ac:dyDescent="0.35">
      <c r="A31" s="19"/>
      <c r="B31" s="20"/>
      <c r="C31" s="21"/>
      <c r="D31" s="31"/>
      <c r="E31" s="32"/>
    </row>
    <row r="32" spans="1:5" ht="16.5" customHeight="1" thickBot="1" x14ac:dyDescent="0.35">
      <c r="A32" s="16" t="s">
        <v>37</v>
      </c>
      <c r="B32" s="17"/>
      <c r="C32" s="18"/>
      <c r="D32" s="29"/>
      <c r="E32" s="30">
        <f>+E10+E16+E23+E30</f>
        <v>4500</v>
      </c>
    </row>
    <row r="34" spans="1:5" ht="56.5" customHeight="1" x14ac:dyDescent="0.3">
      <c r="A34" s="41" t="s">
        <v>38</v>
      </c>
      <c r="B34" s="41"/>
      <c r="C34" s="41"/>
      <c r="D34" s="41"/>
      <c r="E34" s="41"/>
    </row>
  </sheetData>
  <mergeCells count="2">
    <mergeCell ref="A2:E2"/>
    <mergeCell ref="A34:E3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Foglio1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pensottid</dc:creator>
  <cp:lastModifiedBy>Joanna Pasymowska</cp:lastModifiedBy>
  <dcterms:created xsi:type="dcterms:W3CDTF">2025-07-28T12:14:40Z</dcterms:created>
  <dcterms:modified xsi:type="dcterms:W3CDTF">2025-10-22T15:03:31Z</dcterms:modified>
</cp:coreProperties>
</file>